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radsvn-my.sharepoint.com/personal/mirela_grgic_grad-svetanedelja_hr/Documents/Radna površina/MIRELA DOKUMENTI/MIRELA 2023/JEDNOSTAVNA NABAVA/NABAVA POŠTANSKIH USLUGA/"/>
    </mc:Choice>
  </mc:AlternateContent>
  <xr:revisionPtr revIDLastSave="0" documentId="8_{B910567D-CA36-47EA-B59E-AE096B8FE3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ROŠKOVNIK" sheetId="1" r:id="rId1"/>
  </sheets>
  <definedNames>
    <definedName name="_xlnm.Print_Area" localSheetId="0">TROŠKOVNIK!$A$1:$H$41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9" i="1" l="1"/>
  <c r="E40" i="1"/>
  <c r="E37" i="1"/>
  <c r="E8" i="1"/>
  <c r="E9" i="1"/>
  <c r="E10" i="1"/>
  <c r="E11" i="1"/>
  <c r="E12" i="1"/>
  <c r="E14" i="1"/>
  <c r="E15" i="1"/>
  <c r="E16" i="1"/>
  <c r="E17" i="1"/>
  <c r="E18" i="1"/>
  <c r="E19" i="1"/>
  <c r="E21" i="1"/>
  <c r="E22" i="1"/>
  <c r="E23" i="1"/>
  <c r="E24" i="1"/>
  <c r="E25" i="1"/>
  <c r="E26" i="1"/>
  <c r="E28" i="1"/>
  <c r="E7" i="1"/>
  <c r="F31" i="1"/>
  <c r="G31" i="1" s="1"/>
  <c r="H31" i="1" s="1"/>
  <c r="D31" i="1"/>
  <c r="E31" i="1" s="1"/>
  <c r="F30" i="1"/>
  <c r="G30" i="1" s="1"/>
  <c r="H30" i="1" s="1"/>
  <c r="D30" i="1"/>
  <c r="E30" i="1" s="1"/>
  <c r="D33" i="1" l="1"/>
  <c r="D34" i="1"/>
  <c r="D29" i="1"/>
  <c r="F34" i="1"/>
  <c r="G34" i="1" s="1"/>
  <c r="F33" i="1"/>
  <c r="G33" i="1" s="1"/>
  <c r="F29" i="1"/>
  <c r="G29" i="1" s="1"/>
  <c r="E34" i="1"/>
  <c r="E33" i="1"/>
  <c r="G39" i="1" l="1"/>
  <c r="G40" i="1"/>
  <c r="F39" i="1"/>
  <c r="F40" i="1"/>
  <c r="E29" i="1"/>
  <c r="G28" i="1"/>
  <c r="F28" i="1"/>
  <c r="G22" i="1"/>
  <c r="G23" i="1"/>
  <c r="G24" i="1"/>
  <c r="G25" i="1"/>
  <c r="G26" i="1"/>
  <c r="G21" i="1"/>
  <c r="F22" i="1"/>
  <c r="H22" i="1" s="1"/>
  <c r="F23" i="1"/>
  <c r="H23" i="1" s="1"/>
  <c r="F24" i="1"/>
  <c r="H24" i="1" s="1"/>
  <c r="F25" i="1"/>
  <c r="H25" i="1" s="1"/>
  <c r="F26" i="1"/>
  <c r="H26" i="1" s="1"/>
  <c r="F21" i="1"/>
  <c r="H21" i="1" s="1"/>
  <c r="G7" i="1"/>
  <c r="G8" i="1"/>
  <c r="G9" i="1"/>
  <c r="G10" i="1"/>
  <c r="G11" i="1"/>
  <c r="G12" i="1"/>
  <c r="G14" i="1"/>
  <c r="G15" i="1"/>
  <c r="G16" i="1"/>
  <c r="G17" i="1"/>
  <c r="G18" i="1"/>
  <c r="G19" i="1"/>
  <c r="G37" i="1"/>
  <c r="F7" i="1"/>
  <c r="H7" i="1" s="1"/>
  <c r="F8" i="1"/>
  <c r="F9" i="1"/>
  <c r="F10" i="1"/>
  <c r="H10" i="1" s="1"/>
  <c r="F11" i="1"/>
  <c r="H11" i="1" s="1"/>
  <c r="F12" i="1"/>
  <c r="F14" i="1"/>
  <c r="F15" i="1"/>
  <c r="H15" i="1" s="1"/>
  <c r="F16" i="1"/>
  <c r="F17" i="1"/>
  <c r="F18" i="1"/>
  <c r="H18" i="1" s="1"/>
  <c r="F19" i="1"/>
  <c r="H19" i="1" s="1"/>
  <c r="F37" i="1"/>
  <c r="H12" i="1" l="1"/>
  <c r="H34" i="1"/>
  <c r="H37" i="1"/>
  <c r="H33" i="1"/>
  <c r="H9" i="1"/>
  <c r="H16" i="1"/>
  <c r="H14" i="1"/>
  <c r="F41" i="1"/>
  <c r="H40" i="1"/>
  <c r="H39" i="1"/>
  <c r="H29" i="1"/>
  <c r="H28" i="1"/>
  <c r="H17" i="1"/>
  <c r="H8" i="1"/>
  <c r="G41" i="1" l="1"/>
  <c r="H41" i="1" s="1"/>
</calcChain>
</file>

<file path=xl/sharedStrings.xml><?xml version="1.0" encoding="utf-8"?>
<sst xmlns="http://schemas.openxmlformats.org/spreadsheetml/2006/main" count="46" uniqueCount="32">
  <si>
    <t>PDV</t>
  </si>
  <si>
    <t>Količina godišnja</t>
  </si>
  <si>
    <t>Cijena ponude bez PDV-a</t>
  </si>
  <si>
    <t>Ukupno:</t>
  </si>
  <si>
    <t xml:space="preserve"> </t>
  </si>
  <si>
    <t>Povratnica</t>
  </si>
  <si>
    <t xml:space="preserve">   251-500 grama</t>
  </si>
  <si>
    <t xml:space="preserve">  do 50 grama</t>
  </si>
  <si>
    <t xml:space="preserve">   51-100 grama</t>
  </si>
  <si>
    <t xml:space="preserve">   101-250 grama</t>
  </si>
  <si>
    <t xml:space="preserve">   501-1 000 grama</t>
  </si>
  <si>
    <t xml:space="preserve">   1001-2 000 grama</t>
  </si>
  <si>
    <t>1. Pismovna pošiljka</t>
  </si>
  <si>
    <t>2. Preporučena pošiljka</t>
  </si>
  <si>
    <t>Uručiti osobno primatelju</t>
  </si>
  <si>
    <t>Posebna dostava vreća s pošiljkama</t>
  </si>
  <si>
    <t>Preuzimanje vreća s pošiljkama</t>
  </si>
  <si>
    <t>UNUTARNJI PROMET</t>
  </si>
  <si>
    <t>MEĐUNARODNI PROMET</t>
  </si>
  <si>
    <t>Ukupna cijena ponude
(s PDV-om)</t>
  </si>
  <si>
    <t>Jedinična cijena bez PDV-a</t>
  </si>
  <si>
    <t>Jedinični PDV</t>
  </si>
  <si>
    <t>Jedinična cijena s PDV-om</t>
  </si>
  <si>
    <t>TROŠKOVNIK ZA NABAVU POŠTANSKIH USLUGA</t>
  </si>
  <si>
    <t>Uručenje paketa dostavom</t>
  </si>
  <si>
    <t>do 47,50 €</t>
  </si>
  <si>
    <t>od 47,51 € do 3.318,07 €</t>
  </si>
  <si>
    <t>3. Sudsko pismeno, pismeno po upravnom i poreznom postupku</t>
  </si>
  <si>
    <t>4. Dopunske usluge</t>
  </si>
  <si>
    <t>5. Poštanske uputnice</t>
  </si>
  <si>
    <t>1. Prioritetna preporučena pošiljka u međunarodnom prometu</t>
  </si>
  <si>
    <t>2. Dopunske usluge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</si>
</sst>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</font>
    <font>
      <sz val="10"/>
      <name val="Arial"/>
      <family val="2"/>
    </font>
    <font>
      <b/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4" fontId="0" fillId="0" borderId="1" xfId="0" applyNumberFormat="1" applyBorder="1"/>
    <xf numFmtId="0" fontId="0" fillId="0" borderId="1" xfId="0" applyBorder="1" applyAlignment="1">
      <alignment wrapText="1"/>
    </xf>
    <xf numFmtId="4" fontId="0" fillId="0" borderId="2" xfId="0" applyNumberFormat="1" applyBorder="1"/>
    <xf numFmtId="0" fontId="3" fillId="0" borderId="3" xfId="0" applyFont="1" applyBorder="1"/>
    <xf numFmtId="0" fontId="0" fillId="0" borderId="3" xfId="0" applyBorder="1"/>
    <xf numFmtId="4" fontId="0" fillId="0" borderId="3" xfId="0" applyNumberFormat="1" applyBorder="1"/>
    <xf numFmtId="0" fontId="5" fillId="0" borderId="1" xfId="0" applyFont="1" applyBorder="1" applyAlignment="1">
      <alignment horizontal="left" vertical="top" wrapText="1"/>
    </xf>
    <xf numFmtId="49" fontId="5" fillId="0" borderId="1" xfId="0" applyNumberFormat="1" applyFont="1" applyBorder="1" applyAlignment="1">
      <alignment horizontal="right"/>
    </xf>
    <xf numFmtId="2" fontId="5" fillId="2" borderId="1" xfId="0" applyNumberFormat="1" applyFont="1" applyFill="1" applyBorder="1" applyAlignment="1">
      <alignment horizontal="right"/>
    </xf>
    <xf numFmtId="0" fontId="4" fillId="0" borderId="1" xfId="0" applyFont="1" applyBorder="1" applyAlignment="1">
      <alignment horizontal="left" vertical="top" wrapText="1"/>
    </xf>
    <xf numFmtId="0" fontId="0" fillId="2" borderId="1" xfId="0" applyFill="1" applyBorder="1"/>
    <xf numFmtId="4" fontId="0" fillId="2" borderId="1" xfId="0" applyNumberFormat="1" applyFill="1" applyBorder="1"/>
    <xf numFmtId="4" fontId="0" fillId="2" borderId="2" xfId="0" applyNumberFormat="1" applyFill="1" applyBorder="1"/>
    <xf numFmtId="0" fontId="2" fillId="3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3" borderId="2" xfId="0" applyFill="1" applyBorder="1"/>
    <xf numFmtId="0" fontId="0" fillId="3" borderId="1" xfId="0" applyFill="1" applyBorder="1"/>
    <xf numFmtId="4" fontId="0" fillId="3" borderId="1" xfId="0" applyNumberFormat="1" applyFill="1" applyBorder="1"/>
    <xf numFmtId="4" fontId="0" fillId="3" borderId="2" xfId="0" applyNumberFormat="1" applyFill="1" applyBorder="1"/>
    <xf numFmtId="0" fontId="2" fillId="3" borderId="1" xfId="0" applyFont="1" applyFill="1" applyBorder="1"/>
    <xf numFmtId="0" fontId="2" fillId="3" borderId="1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center" vertical="top"/>
    </xf>
    <xf numFmtId="49" fontId="5" fillId="3" borderId="1" xfId="0" applyNumberFormat="1" applyFont="1" applyFill="1" applyBorder="1" applyAlignment="1">
      <alignment horizontal="right"/>
    </xf>
    <xf numFmtId="2" fontId="5" fillId="3" borderId="1" xfId="0" applyNumberFormat="1" applyFont="1" applyFill="1" applyBorder="1" applyAlignment="1">
      <alignment horizontal="right"/>
    </xf>
    <xf numFmtId="0" fontId="6" fillId="3" borderId="1" xfId="0" applyFont="1" applyFill="1" applyBorder="1" applyAlignment="1">
      <alignment horizontal="left"/>
    </xf>
    <xf numFmtId="0" fontId="3" fillId="0" borderId="0" xfId="0" applyFont="1"/>
    <xf numFmtId="0" fontId="2" fillId="4" borderId="1" xfId="0" applyFont="1" applyFill="1" applyBorder="1" applyAlignment="1">
      <alignment wrapText="1"/>
    </xf>
    <xf numFmtId="0" fontId="2" fillId="4" borderId="2" xfId="0" applyFont="1" applyFill="1" applyBorder="1"/>
    <xf numFmtId="2" fontId="0" fillId="0" borderId="0" xfId="0" applyNumberFormat="1"/>
    <xf numFmtId="0" fontId="5" fillId="0" borderId="1" xfId="0" applyFont="1" applyBorder="1" applyAlignment="1">
      <alignment horizontal="right" vertical="top"/>
    </xf>
    <xf numFmtId="0" fontId="5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42"/>
  <sheetViews>
    <sheetView tabSelected="1" zoomScaleNormal="100" workbookViewId="0">
      <selection activeCell="F43" sqref="F43"/>
    </sheetView>
  </sheetViews>
  <sheetFormatPr defaultRowHeight="12.75" x14ac:dyDescent="0.2"/>
  <cols>
    <col min="1" max="1" width="25.85546875" customWidth="1"/>
    <col min="3" max="3" width="15.85546875" customWidth="1"/>
    <col min="4" max="5" width="14.7109375" customWidth="1"/>
    <col min="6" max="6" width="18.85546875" customWidth="1"/>
    <col min="7" max="7" width="15.42578125" customWidth="1"/>
    <col min="8" max="8" width="19.7109375" customWidth="1"/>
    <col min="9" max="9" width="10.140625" bestFit="1" customWidth="1"/>
    <col min="11" max="11" width="10.5703125" bestFit="1" customWidth="1"/>
    <col min="14" max="14" width="21.5703125" customWidth="1"/>
  </cols>
  <sheetData>
    <row r="2" spans="1:8" ht="15.75" x14ac:dyDescent="0.25">
      <c r="B2" s="27" t="s">
        <v>23</v>
      </c>
    </row>
    <row r="4" spans="1:8" ht="38.25" x14ac:dyDescent="0.2">
      <c r="A4" s="28"/>
      <c r="B4" s="28" t="s">
        <v>1</v>
      </c>
      <c r="C4" s="28" t="s">
        <v>20</v>
      </c>
      <c r="D4" s="28" t="s">
        <v>21</v>
      </c>
      <c r="E4" s="28" t="s">
        <v>22</v>
      </c>
      <c r="F4" s="28" t="s">
        <v>2</v>
      </c>
      <c r="G4" s="29" t="s">
        <v>0</v>
      </c>
      <c r="H4" s="28" t="s">
        <v>19</v>
      </c>
    </row>
    <row r="5" spans="1:8" ht="15.75" x14ac:dyDescent="0.25">
      <c r="A5" s="33" t="s">
        <v>17</v>
      </c>
      <c r="B5" s="34"/>
      <c r="C5" s="34"/>
      <c r="D5" s="34"/>
      <c r="E5" s="34"/>
      <c r="F5" s="34"/>
      <c r="G5" s="34"/>
      <c r="H5" s="35"/>
    </row>
    <row r="6" spans="1:8" ht="30.75" customHeight="1" x14ac:dyDescent="0.2">
      <c r="A6" s="15" t="s">
        <v>12</v>
      </c>
      <c r="B6" s="16"/>
      <c r="C6" s="16"/>
      <c r="D6" s="16"/>
      <c r="E6" s="16"/>
      <c r="F6" s="16"/>
      <c r="G6" s="17"/>
      <c r="H6" s="16"/>
    </row>
    <row r="7" spans="1:8" x14ac:dyDescent="0.2">
      <c r="A7" s="12" t="s">
        <v>7</v>
      </c>
      <c r="B7" s="12">
        <v>20000</v>
      </c>
      <c r="C7" s="13"/>
      <c r="D7" s="13">
        <v>0</v>
      </c>
      <c r="E7" s="13">
        <f>C7+D7</f>
        <v>0</v>
      </c>
      <c r="F7" s="13">
        <f t="shared" ref="F7:F12" si="0">B7*C7</f>
        <v>0</v>
      </c>
      <c r="G7" s="14">
        <f t="shared" ref="G7:G19" si="1">B7*D7</f>
        <v>0</v>
      </c>
      <c r="H7" s="13">
        <f t="shared" ref="H7:H12" si="2">G7+F7</f>
        <v>0</v>
      </c>
    </row>
    <row r="8" spans="1:8" x14ac:dyDescent="0.2">
      <c r="A8" s="12" t="s">
        <v>8</v>
      </c>
      <c r="B8" s="12">
        <v>15</v>
      </c>
      <c r="C8" s="13"/>
      <c r="D8" s="13">
        <v>0</v>
      </c>
      <c r="E8" s="13">
        <f t="shared" ref="E8:E28" si="3">C8+D8</f>
        <v>0</v>
      </c>
      <c r="F8" s="13">
        <f t="shared" si="0"/>
        <v>0</v>
      </c>
      <c r="G8" s="14">
        <f t="shared" si="1"/>
        <v>0</v>
      </c>
      <c r="H8" s="13">
        <f t="shared" si="2"/>
        <v>0</v>
      </c>
    </row>
    <row r="9" spans="1:8" x14ac:dyDescent="0.2">
      <c r="A9" s="12" t="s">
        <v>9</v>
      </c>
      <c r="B9" s="12">
        <v>20</v>
      </c>
      <c r="C9" s="13"/>
      <c r="D9" s="13">
        <v>0</v>
      </c>
      <c r="E9" s="13">
        <f t="shared" si="3"/>
        <v>0</v>
      </c>
      <c r="F9" s="13">
        <f t="shared" si="0"/>
        <v>0</v>
      </c>
      <c r="G9" s="14">
        <f t="shared" si="1"/>
        <v>0</v>
      </c>
      <c r="H9" s="13">
        <f t="shared" si="2"/>
        <v>0</v>
      </c>
    </row>
    <row r="10" spans="1:8" x14ac:dyDescent="0.2">
      <c r="A10" s="12" t="s">
        <v>6</v>
      </c>
      <c r="B10" s="12">
        <v>5</v>
      </c>
      <c r="C10" s="13"/>
      <c r="D10" s="13">
        <v>0</v>
      </c>
      <c r="E10" s="13">
        <f t="shared" si="3"/>
        <v>0</v>
      </c>
      <c r="F10" s="13">
        <f t="shared" si="0"/>
        <v>0</v>
      </c>
      <c r="G10" s="14">
        <f t="shared" si="1"/>
        <v>0</v>
      </c>
      <c r="H10" s="13">
        <f t="shared" si="2"/>
        <v>0</v>
      </c>
    </row>
    <row r="11" spans="1:8" x14ac:dyDescent="0.2">
      <c r="A11" s="12" t="s">
        <v>10</v>
      </c>
      <c r="B11" s="12">
        <v>2</v>
      </c>
      <c r="C11" s="13"/>
      <c r="D11" s="13">
        <v>0</v>
      </c>
      <c r="E11" s="13">
        <f t="shared" si="3"/>
        <v>0</v>
      </c>
      <c r="F11" s="13">
        <f t="shared" si="0"/>
        <v>0</v>
      </c>
      <c r="G11" s="14">
        <f t="shared" si="1"/>
        <v>0</v>
      </c>
      <c r="H11" s="13">
        <f t="shared" si="2"/>
        <v>0</v>
      </c>
    </row>
    <row r="12" spans="1:8" x14ac:dyDescent="0.2">
      <c r="A12" s="12" t="s">
        <v>11</v>
      </c>
      <c r="B12" s="12">
        <v>1</v>
      </c>
      <c r="C12" s="13"/>
      <c r="D12" s="13">
        <v>0</v>
      </c>
      <c r="E12" s="13">
        <f t="shared" si="3"/>
        <v>0</v>
      </c>
      <c r="F12" s="13">
        <f t="shared" si="0"/>
        <v>0</v>
      </c>
      <c r="G12" s="14">
        <f t="shared" si="1"/>
        <v>0</v>
      </c>
      <c r="H12" s="13">
        <f t="shared" si="2"/>
        <v>0</v>
      </c>
    </row>
    <row r="13" spans="1:8" ht="32.25" customHeight="1" x14ac:dyDescent="0.2">
      <c r="A13" s="15" t="s">
        <v>13</v>
      </c>
      <c r="B13" s="18"/>
      <c r="C13" s="19"/>
      <c r="D13" s="19"/>
      <c r="E13" s="19"/>
      <c r="F13" s="19"/>
      <c r="G13" s="20"/>
      <c r="H13" s="19"/>
    </row>
    <row r="14" spans="1:8" x14ac:dyDescent="0.2">
      <c r="A14" s="12" t="s">
        <v>7</v>
      </c>
      <c r="B14" s="12">
        <v>700</v>
      </c>
      <c r="C14" s="13"/>
      <c r="D14" s="13">
        <v>0</v>
      </c>
      <c r="E14" s="13">
        <f t="shared" si="3"/>
        <v>0</v>
      </c>
      <c r="F14" s="13">
        <f t="shared" ref="F14:F19" si="4">B14*C14</f>
        <v>0</v>
      </c>
      <c r="G14" s="14">
        <f t="shared" si="1"/>
        <v>0</v>
      </c>
      <c r="H14" s="13">
        <f t="shared" ref="H14:H19" si="5">G14+F14</f>
        <v>0</v>
      </c>
    </row>
    <row r="15" spans="1:8" x14ac:dyDescent="0.2">
      <c r="A15" s="12" t="s">
        <v>8</v>
      </c>
      <c r="B15" s="12">
        <v>100</v>
      </c>
      <c r="C15" s="13"/>
      <c r="D15" s="13">
        <v>0</v>
      </c>
      <c r="E15" s="13">
        <f t="shared" si="3"/>
        <v>0</v>
      </c>
      <c r="F15" s="13">
        <f t="shared" si="4"/>
        <v>0</v>
      </c>
      <c r="G15" s="14">
        <f t="shared" si="1"/>
        <v>0</v>
      </c>
      <c r="H15" s="13">
        <f t="shared" si="5"/>
        <v>0</v>
      </c>
    </row>
    <row r="16" spans="1:8" x14ac:dyDescent="0.2">
      <c r="A16" s="12" t="s">
        <v>9</v>
      </c>
      <c r="B16" s="12">
        <v>40</v>
      </c>
      <c r="C16" s="13"/>
      <c r="D16" s="13">
        <v>0</v>
      </c>
      <c r="E16" s="13">
        <f t="shared" si="3"/>
        <v>0</v>
      </c>
      <c r="F16" s="13">
        <f t="shared" si="4"/>
        <v>0</v>
      </c>
      <c r="G16" s="14">
        <f t="shared" si="1"/>
        <v>0</v>
      </c>
      <c r="H16" s="13">
        <f t="shared" si="5"/>
        <v>0</v>
      </c>
    </row>
    <row r="17" spans="1:11" x14ac:dyDescent="0.2">
      <c r="A17" s="12" t="s">
        <v>6</v>
      </c>
      <c r="B17" s="12">
        <v>10</v>
      </c>
      <c r="C17" s="13"/>
      <c r="D17" s="13">
        <v>0</v>
      </c>
      <c r="E17" s="13">
        <f t="shared" si="3"/>
        <v>0</v>
      </c>
      <c r="F17" s="13">
        <f t="shared" si="4"/>
        <v>0</v>
      </c>
      <c r="G17" s="14">
        <f t="shared" si="1"/>
        <v>0</v>
      </c>
      <c r="H17" s="13">
        <f t="shared" si="5"/>
        <v>0</v>
      </c>
    </row>
    <row r="18" spans="1:11" x14ac:dyDescent="0.2">
      <c r="A18" s="12" t="s">
        <v>10</v>
      </c>
      <c r="B18" s="12">
        <v>10</v>
      </c>
      <c r="C18" s="13"/>
      <c r="D18" s="13">
        <v>0</v>
      </c>
      <c r="E18" s="13">
        <f t="shared" si="3"/>
        <v>0</v>
      </c>
      <c r="F18" s="13">
        <f t="shared" si="4"/>
        <v>0</v>
      </c>
      <c r="G18" s="14">
        <f t="shared" si="1"/>
        <v>0</v>
      </c>
      <c r="H18" s="13">
        <f t="shared" si="5"/>
        <v>0</v>
      </c>
      <c r="K18" t="s">
        <v>4</v>
      </c>
    </row>
    <row r="19" spans="1:11" x14ac:dyDescent="0.2">
      <c r="A19" s="12" t="s">
        <v>11</v>
      </c>
      <c r="B19" s="12">
        <v>1</v>
      </c>
      <c r="C19" s="13"/>
      <c r="D19" s="13">
        <v>0</v>
      </c>
      <c r="E19" s="13">
        <f t="shared" si="3"/>
        <v>0</v>
      </c>
      <c r="F19" s="13">
        <f t="shared" si="4"/>
        <v>0</v>
      </c>
      <c r="G19" s="14">
        <f t="shared" si="1"/>
        <v>0</v>
      </c>
      <c r="H19" s="13">
        <f t="shared" si="5"/>
        <v>0</v>
      </c>
    </row>
    <row r="20" spans="1:11" ht="38.25" x14ac:dyDescent="0.2">
      <c r="A20" s="15" t="s">
        <v>27</v>
      </c>
      <c r="B20" s="18"/>
      <c r="C20" s="19"/>
      <c r="D20" s="19"/>
      <c r="E20" s="19"/>
      <c r="F20" s="19"/>
      <c r="G20" s="20"/>
      <c r="H20" s="19"/>
    </row>
    <row r="21" spans="1:11" x14ac:dyDescent="0.2">
      <c r="A21" s="12" t="s">
        <v>7</v>
      </c>
      <c r="B21" s="12">
        <v>5000</v>
      </c>
      <c r="C21" s="13"/>
      <c r="D21" s="13">
        <v>0</v>
      </c>
      <c r="E21" s="13">
        <f t="shared" si="3"/>
        <v>0</v>
      </c>
      <c r="F21" s="13">
        <f>B21*C21</f>
        <v>0</v>
      </c>
      <c r="G21" s="14">
        <f>B21*D21</f>
        <v>0</v>
      </c>
      <c r="H21" s="13">
        <f>F21+G21</f>
        <v>0</v>
      </c>
    </row>
    <row r="22" spans="1:11" x14ac:dyDescent="0.2">
      <c r="A22" s="12" t="s">
        <v>8</v>
      </c>
      <c r="B22" s="12">
        <v>5</v>
      </c>
      <c r="C22" s="13"/>
      <c r="D22" s="13">
        <v>0</v>
      </c>
      <c r="E22" s="13">
        <f t="shared" si="3"/>
        <v>0</v>
      </c>
      <c r="F22" s="13">
        <f t="shared" ref="F22:F26" si="6">B22*C22</f>
        <v>0</v>
      </c>
      <c r="G22" s="14">
        <f t="shared" ref="G22:G26" si="7">B22*D22</f>
        <v>0</v>
      </c>
      <c r="H22" s="13">
        <f t="shared" ref="H22:H26" si="8">F22+G22</f>
        <v>0</v>
      </c>
    </row>
    <row r="23" spans="1:11" x14ac:dyDescent="0.2">
      <c r="A23" s="12" t="s">
        <v>9</v>
      </c>
      <c r="B23" s="12">
        <v>2</v>
      </c>
      <c r="C23" s="13"/>
      <c r="D23" s="13">
        <v>0</v>
      </c>
      <c r="E23" s="13">
        <f t="shared" si="3"/>
        <v>0</v>
      </c>
      <c r="F23" s="13">
        <f t="shared" si="6"/>
        <v>0</v>
      </c>
      <c r="G23" s="14">
        <f t="shared" si="7"/>
        <v>0</v>
      </c>
      <c r="H23" s="13">
        <f t="shared" si="8"/>
        <v>0</v>
      </c>
    </row>
    <row r="24" spans="1:11" x14ac:dyDescent="0.2">
      <c r="A24" s="12" t="s">
        <v>6</v>
      </c>
      <c r="B24" s="12">
        <v>1</v>
      </c>
      <c r="C24" s="13"/>
      <c r="D24" s="13">
        <v>0</v>
      </c>
      <c r="E24" s="13">
        <f t="shared" si="3"/>
        <v>0</v>
      </c>
      <c r="F24" s="13">
        <f t="shared" si="6"/>
        <v>0</v>
      </c>
      <c r="G24" s="14">
        <f t="shared" si="7"/>
        <v>0</v>
      </c>
      <c r="H24" s="13">
        <f t="shared" si="8"/>
        <v>0</v>
      </c>
    </row>
    <row r="25" spans="1:11" x14ac:dyDescent="0.2">
      <c r="A25" s="12" t="s">
        <v>10</v>
      </c>
      <c r="B25" s="12">
        <v>1</v>
      </c>
      <c r="C25" s="13"/>
      <c r="D25" s="13">
        <v>0</v>
      </c>
      <c r="E25" s="13">
        <f t="shared" si="3"/>
        <v>0</v>
      </c>
      <c r="F25" s="13">
        <f t="shared" si="6"/>
        <v>0</v>
      </c>
      <c r="G25" s="14">
        <f t="shared" si="7"/>
        <v>0</v>
      </c>
      <c r="H25" s="13">
        <f t="shared" si="8"/>
        <v>0</v>
      </c>
    </row>
    <row r="26" spans="1:11" x14ac:dyDescent="0.2">
      <c r="A26" s="12" t="s">
        <v>11</v>
      </c>
      <c r="B26" s="12">
        <v>1</v>
      </c>
      <c r="C26" s="13"/>
      <c r="D26" s="13">
        <v>0</v>
      </c>
      <c r="E26" s="13">
        <f t="shared" si="3"/>
        <v>0</v>
      </c>
      <c r="F26" s="13">
        <f t="shared" si="6"/>
        <v>0</v>
      </c>
      <c r="G26" s="14">
        <f t="shared" si="7"/>
        <v>0</v>
      </c>
      <c r="H26" s="13">
        <f t="shared" si="8"/>
        <v>0</v>
      </c>
    </row>
    <row r="27" spans="1:11" x14ac:dyDescent="0.2">
      <c r="A27" s="22" t="s">
        <v>28</v>
      </c>
      <c r="B27" s="23"/>
      <c r="C27" s="24"/>
      <c r="D27" s="19"/>
      <c r="E27" s="19"/>
      <c r="F27" s="19"/>
      <c r="G27" s="20"/>
      <c r="H27" s="19"/>
    </row>
    <row r="28" spans="1:11" x14ac:dyDescent="0.2">
      <c r="A28" s="8" t="s">
        <v>5</v>
      </c>
      <c r="B28" s="31">
        <v>1000</v>
      </c>
      <c r="C28" s="9"/>
      <c r="D28" s="2">
        <v>0</v>
      </c>
      <c r="E28" s="13">
        <f t="shared" si="3"/>
        <v>0</v>
      </c>
      <c r="F28" s="2">
        <f t="shared" ref="F28" si="9">B28*C28</f>
        <v>0</v>
      </c>
      <c r="G28" s="4">
        <f t="shared" ref="G28" si="10">B28*D28</f>
        <v>0</v>
      </c>
      <c r="H28" s="2">
        <f t="shared" ref="H28:H31" si="11">G28+F28</f>
        <v>0</v>
      </c>
    </row>
    <row r="29" spans="1:11" x14ac:dyDescent="0.2">
      <c r="A29" s="8" t="s">
        <v>24</v>
      </c>
      <c r="B29" s="31">
        <v>1</v>
      </c>
      <c r="C29" s="9"/>
      <c r="D29" s="2">
        <f>ROUND(C29*0.25,2)</f>
        <v>0</v>
      </c>
      <c r="E29" s="2">
        <f>C29+D29</f>
        <v>0</v>
      </c>
      <c r="F29" s="2">
        <f>ROUND(B29*C29,2)</f>
        <v>0</v>
      </c>
      <c r="G29" s="4">
        <f>ROUND(F29*0.25,2)</f>
        <v>0</v>
      </c>
      <c r="H29" s="2">
        <f t="shared" si="11"/>
        <v>0</v>
      </c>
      <c r="J29" s="30"/>
    </row>
    <row r="30" spans="1:11" ht="25.5" x14ac:dyDescent="0.2">
      <c r="A30" s="8" t="s">
        <v>15</v>
      </c>
      <c r="B30" s="32">
        <v>250</v>
      </c>
      <c r="C30" s="9"/>
      <c r="D30" s="2">
        <f t="shared" ref="D30:D31" si="12">ROUND(C30*0.25,2)</f>
        <v>0</v>
      </c>
      <c r="E30" s="2">
        <f t="shared" ref="E30:E31" si="13">C30+D30</f>
        <v>0</v>
      </c>
      <c r="F30" s="2">
        <f t="shared" ref="F30:F31" si="14">ROUND(B30*C30,2)</f>
        <v>0</v>
      </c>
      <c r="G30" s="4">
        <f t="shared" ref="G30:G31" si="15">ROUND(F30*0.25,2)</f>
        <v>0</v>
      </c>
      <c r="H30" s="2">
        <f t="shared" si="11"/>
        <v>0</v>
      </c>
      <c r="J30" s="30"/>
    </row>
    <row r="31" spans="1:11" ht="25.5" x14ac:dyDescent="0.2">
      <c r="A31" s="8" t="s">
        <v>16</v>
      </c>
      <c r="B31" s="32">
        <v>250</v>
      </c>
      <c r="C31" s="9"/>
      <c r="D31" s="2">
        <f t="shared" si="12"/>
        <v>0</v>
      </c>
      <c r="E31" s="2">
        <f t="shared" si="13"/>
        <v>0</v>
      </c>
      <c r="F31" s="2">
        <f t="shared" si="14"/>
        <v>0</v>
      </c>
      <c r="G31" s="4">
        <f t="shared" si="15"/>
        <v>0</v>
      </c>
      <c r="H31" s="2">
        <f t="shared" si="11"/>
        <v>0</v>
      </c>
      <c r="J31" s="30"/>
    </row>
    <row r="32" spans="1:11" ht="22.5" customHeight="1" x14ac:dyDescent="0.2">
      <c r="A32" s="15" t="s">
        <v>29</v>
      </c>
      <c r="B32" s="18"/>
      <c r="C32" s="19"/>
      <c r="D32" s="19"/>
      <c r="E32" s="19"/>
      <c r="F32" s="19"/>
      <c r="G32" s="20"/>
      <c r="H32" s="19"/>
    </row>
    <row r="33" spans="1:10" x14ac:dyDescent="0.2">
      <c r="A33" s="3" t="s">
        <v>25</v>
      </c>
      <c r="B33" s="1">
        <v>1</v>
      </c>
      <c r="C33" s="2"/>
      <c r="D33" s="2">
        <f t="shared" ref="D33:D34" si="16">ROUND(C33*0.25,2)</f>
        <v>0</v>
      </c>
      <c r="E33" s="2">
        <f>C33+D33</f>
        <v>0</v>
      </c>
      <c r="F33" s="2">
        <f>ROUND(B33*C33,2)</f>
        <v>0</v>
      </c>
      <c r="G33" s="4">
        <f>ROUND(F33*0.25,2)</f>
        <v>0</v>
      </c>
      <c r="H33" s="2">
        <f t="shared" ref="H33:H34" si="17">G33+F33</f>
        <v>0</v>
      </c>
      <c r="J33" s="30"/>
    </row>
    <row r="34" spans="1:10" x14ac:dyDescent="0.2">
      <c r="A34" s="1" t="s">
        <v>26</v>
      </c>
      <c r="B34" s="1">
        <v>1</v>
      </c>
      <c r="C34" s="2"/>
      <c r="D34" s="2">
        <f t="shared" si="16"/>
        <v>0</v>
      </c>
      <c r="E34" s="2">
        <f t="shared" ref="E34" si="18">C34+D34</f>
        <v>0</v>
      </c>
      <c r="F34" s="2">
        <f t="shared" ref="F34" si="19">ROUND(B34*C34,2)</f>
        <v>0</v>
      </c>
      <c r="G34" s="4">
        <f t="shared" ref="G34" si="20">ROUND(F34*0.25,2)</f>
        <v>0</v>
      </c>
      <c r="H34" s="2">
        <f t="shared" si="17"/>
        <v>0</v>
      </c>
      <c r="J34" s="30"/>
    </row>
    <row r="35" spans="1:10" ht="25.5" customHeight="1" x14ac:dyDescent="0.25">
      <c r="A35" s="33" t="s">
        <v>18</v>
      </c>
      <c r="B35" s="34"/>
      <c r="C35" s="34"/>
      <c r="D35" s="34"/>
      <c r="E35" s="34"/>
      <c r="F35" s="34"/>
      <c r="G35" s="34"/>
      <c r="H35" s="35"/>
    </row>
    <row r="36" spans="1:10" ht="22.5" customHeight="1" x14ac:dyDescent="0.2">
      <c r="A36" s="21" t="s">
        <v>30</v>
      </c>
      <c r="B36" s="18"/>
      <c r="C36" s="19"/>
      <c r="D36" s="19"/>
      <c r="E36" s="19"/>
      <c r="F36" s="19"/>
      <c r="G36" s="20"/>
      <c r="H36" s="19"/>
    </row>
    <row r="37" spans="1:10" x14ac:dyDescent="0.2">
      <c r="A37" s="12" t="s">
        <v>7</v>
      </c>
      <c r="B37" s="1">
        <v>7</v>
      </c>
      <c r="C37" s="2"/>
      <c r="D37" s="2">
        <v>0</v>
      </c>
      <c r="E37" s="2">
        <f>C37+D37</f>
        <v>0</v>
      </c>
      <c r="F37" s="2">
        <f t="shared" ref="F37" si="21">B37*C37</f>
        <v>0</v>
      </c>
      <c r="G37" s="4">
        <f t="shared" ref="G37" si="22">B37*D37</f>
        <v>0</v>
      </c>
      <c r="H37" s="2">
        <f t="shared" ref="H37" si="23">G37+F37</f>
        <v>0</v>
      </c>
    </row>
    <row r="38" spans="1:10" x14ac:dyDescent="0.2">
      <c r="A38" s="26" t="s">
        <v>31</v>
      </c>
      <c r="B38" s="18"/>
      <c r="C38" s="25"/>
      <c r="D38" s="19"/>
      <c r="E38" s="19"/>
      <c r="F38" s="19"/>
      <c r="G38" s="20"/>
      <c r="H38" s="19"/>
    </row>
    <row r="39" spans="1:10" x14ac:dyDescent="0.2">
      <c r="A39" s="11" t="s">
        <v>5</v>
      </c>
      <c r="B39" s="1">
        <v>7</v>
      </c>
      <c r="C39" s="10"/>
      <c r="D39" s="2">
        <v>0</v>
      </c>
      <c r="E39" s="2">
        <f t="shared" ref="E39:E40" si="24">C39+D39</f>
        <v>0</v>
      </c>
      <c r="F39" s="2">
        <f t="shared" ref="F39:F40" si="25">B39*C39</f>
        <v>0</v>
      </c>
      <c r="G39" s="4">
        <f t="shared" ref="G39:G40" si="26">B39*D39</f>
        <v>0</v>
      </c>
      <c r="H39" s="2">
        <f t="shared" ref="H39:H40" si="27">G39+F39</f>
        <v>0</v>
      </c>
    </row>
    <row r="40" spans="1:10" ht="13.5" customHeight="1" x14ac:dyDescent="0.2">
      <c r="A40" s="11" t="s">
        <v>14</v>
      </c>
      <c r="B40" s="1">
        <v>1</v>
      </c>
      <c r="C40" s="10"/>
      <c r="D40" s="2">
        <v>0</v>
      </c>
      <c r="E40" s="2">
        <f t="shared" si="24"/>
        <v>0</v>
      </c>
      <c r="F40" s="2">
        <f t="shared" si="25"/>
        <v>0</v>
      </c>
      <c r="G40" s="4">
        <f t="shared" si="26"/>
        <v>0</v>
      </c>
      <c r="H40" s="2">
        <f t="shared" si="27"/>
        <v>0</v>
      </c>
    </row>
    <row r="41" spans="1:10" ht="16.5" thickBot="1" x14ac:dyDescent="0.3">
      <c r="A41" s="5" t="s">
        <v>3</v>
      </c>
      <c r="B41" s="6"/>
      <c r="C41" s="7"/>
      <c r="D41" s="7"/>
      <c r="E41" s="7"/>
      <c r="F41" s="7">
        <f>SUM(F7:F40)</f>
        <v>0</v>
      </c>
      <c r="G41" s="7">
        <f>SUM(G7:G40)</f>
        <v>0</v>
      </c>
      <c r="H41" s="7">
        <f>G41+F41</f>
        <v>0</v>
      </c>
    </row>
    <row r="42" spans="1:10" ht="13.5" thickBot="1" x14ac:dyDescent="0.25"/>
  </sheetData>
  <mergeCells count="2">
    <mergeCell ref="A5:H5"/>
    <mergeCell ref="A35:H35"/>
  </mergeCells>
  <phoneticPr fontId="1" type="noConversion"/>
  <pageMargins left="0.75" right="0.75" top="1" bottom="1" header="0.5" footer="0.5"/>
  <pageSetup paperSize="9" scale="9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TROŠKOVNIK!Podrucje_ispisa</vt:lpstr>
    </vt:vector>
  </TitlesOfParts>
  <Company>Hrvatska Posta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Korisnik</dc:creator>
  <cp:lastModifiedBy>Mirela Grgić</cp:lastModifiedBy>
  <cp:lastPrinted>2011-01-31T12:57:27Z</cp:lastPrinted>
  <dcterms:created xsi:type="dcterms:W3CDTF">2010-03-18T13:19:15Z</dcterms:created>
  <dcterms:modified xsi:type="dcterms:W3CDTF">2023-04-17T08:21:01Z</dcterms:modified>
</cp:coreProperties>
</file>