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svn-my.sharepoint.com/personal/matea_filipovic_grad-svetanedelja_hr/Documents/radna površina/ŽIVOTINJSKI SVIJET/Zbrinjavanje napuštenih pasa/Usluga zbrinjavanja napuštenih pasa 2026/"/>
    </mc:Choice>
  </mc:AlternateContent>
  <xr:revisionPtr revIDLastSave="221" documentId="8_{DB8400D5-5937-41ED-89A2-71CD2CB90508}" xr6:coauthVersionLast="47" xr6:coauthVersionMax="47" xr10:uidLastSave="{99868142-C1A4-4DB5-9228-A572AAE215CA}"/>
  <bookViews>
    <workbookView xWindow="-120" yWindow="-120" windowWidth="29040" windowHeight="15840" xr2:uid="{909F0CA0-DDF5-4C5E-AB0E-B398568F5A2F}"/>
  </bookViews>
  <sheets>
    <sheet name="List1" sheetId="1" r:id="rId1"/>
  </sheets>
  <definedNames>
    <definedName name="_xlnm.Print_Area" localSheetId="0">List1!$A$1:$F$32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3" i="1"/>
  <c r="F26" i="1"/>
  <c r="F9" i="1"/>
  <c r="F10" i="1"/>
  <c r="F11" i="1"/>
  <c r="F12" i="1"/>
  <c r="F14" i="1"/>
  <c r="F8" i="1"/>
  <c r="E29" i="1" l="1"/>
  <c r="E30" i="1" s="1"/>
  <c r="E31" i="1" s="1"/>
</calcChain>
</file>

<file path=xl/sharedStrings.xml><?xml version="1.0" encoding="utf-8"?>
<sst xmlns="http://schemas.openxmlformats.org/spreadsheetml/2006/main" count="69" uniqueCount="54">
  <si>
    <t>R.B.</t>
  </si>
  <si>
    <t>NAZIV STAVKE (USLUGE)</t>
  </si>
  <si>
    <t>JEDINICA MJERE</t>
  </si>
  <si>
    <t>JEDINIČNA CIJENA</t>
  </si>
  <si>
    <t>(bez PDV-a) /€</t>
  </si>
  <si>
    <t>UMNOŽAK PREMA KOLIČINI</t>
  </si>
  <si>
    <t>1.</t>
  </si>
  <si>
    <t>paušal po dolasku</t>
  </si>
  <si>
    <t>2.</t>
  </si>
  <si>
    <t>Smještaj izgubljenih i napuštenih životinja (uključuje hranu i sve ostale troškove) po danu</t>
  </si>
  <si>
    <t>dan</t>
  </si>
  <si>
    <t>3.</t>
  </si>
  <si>
    <t>Veterinarsko zdravstvena zaštita životinje  (cijepljenje, dehelmintizacija)</t>
  </si>
  <si>
    <t>kom</t>
  </si>
  <si>
    <t>4.</t>
  </si>
  <si>
    <t>Označavanje psa mikročipom</t>
  </si>
  <si>
    <t>5.</t>
  </si>
  <si>
    <t>Sterilizacija psa</t>
  </si>
  <si>
    <t>6.</t>
  </si>
  <si>
    <t>Liječenje psa za vrijeme boravka u skloništu, prema zdravstvenom kartonu</t>
  </si>
  <si>
    <t>7.</t>
  </si>
  <si>
    <t>Mjesečni paušal (obuhvaća troškove dežurstva i vođenja evidencija, te ostale stalne troškove)</t>
  </si>
  <si>
    <t>mjesec</t>
  </si>
  <si>
    <t>bez PDV-a</t>
  </si>
  <si>
    <t>PDV 25%</t>
  </si>
  <si>
    <t>UKUPNO S PDV-om</t>
  </si>
  <si>
    <t>TROŠKOVNIK</t>
  </si>
  <si>
    <t xml:space="preserve">OKVIRNA KOLIČINA </t>
  </si>
  <si>
    <t>JeN-02/26-55</t>
  </si>
  <si>
    <t xml:space="preserve">Usluga zbrinjavanja napuštenih životinja na području Grada Svete Nedelje za 2026. godinu </t>
  </si>
  <si>
    <t>8.</t>
  </si>
  <si>
    <t>Zbrinjavanje slobodno živućih mačaka bez vlasnika (hvatanje, liječenje, sterilizacija ili kastracija, smještaj, prehrana, njega i puštanje u okoliš iz kojeg su uzete)</t>
  </si>
  <si>
    <t>Troškovi lociranja, dolaska, hvatanja i prijevoza izgubljenih i napuštenih pasa</t>
  </si>
  <si>
    <t>Troškovi lociranja, dolaska, hvatanja i prijevoza izgubljenih i napuštenih mačaka</t>
  </si>
  <si>
    <t>PSI</t>
  </si>
  <si>
    <t>MAČKE</t>
  </si>
  <si>
    <t>9.</t>
  </si>
  <si>
    <t>Smještaj izgubljenih i napuštenih mačaka (uključuje hranu i sve ostale troškove) po danu</t>
  </si>
  <si>
    <t>Označavanje mačke mikročipom</t>
  </si>
  <si>
    <t>Sterilizacija mačke</t>
  </si>
  <si>
    <t>Kastracija mačka</t>
  </si>
  <si>
    <t>Kastracija psa</t>
  </si>
  <si>
    <t>Liječenje mačke</t>
  </si>
  <si>
    <t>Eutanazija mačke zbog zdravenskih razloga i zbrinjavanje lešina</t>
  </si>
  <si>
    <t>10.</t>
  </si>
  <si>
    <t>11.</t>
  </si>
  <si>
    <t>12.</t>
  </si>
  <si>
    <t>13.</t>
  </si>
  <si>
    <t>14.</t>
  </si>
  <si>
    <t>15.</t>
  </si>
  <si>
    <t>16.</t>
  </si>
  <si>
    <t>UKUPNO ZA 2026. GODINU</t>
  </si>
  <si>
    <t>17.</t>
  </si>
  <si>
    <t>UKUPNO (zbroj stavki 1.-17. kolone "UMNOŽAK PREMA KOLIČINI")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</si>
</sst>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164" fontId="5" fillId="0" borderId="1" xfId="0" applyNumberFormat="1" applyFont="1" applyBorder="1"/>
    <xf numFmtId="164" fontId="4" fillId="0" borderId="8" xfId="0" applyNumberFormat="1" applyFont="1" applyBorder="1"/>
    <xf numFmtId="164" fontId="5" fillId="0" borderId="12" xfId="0" applyNumberFormat="1" applyFont="1" applyBorder="1"/>
    <xf numFmtId="164" fontId="5" fillId="0" borderId="6" xfId="0" applyNumberFormat="1" applyFont="1" applyBorder="1"/>
    <xf numFmtId="164" fontId="4" fillId="0" borderId="9" xfId="0" applyNumberFormat="1" applyFont="1" applyBorder="1"/>
    <xf numFmtId="164" fontId="2" fillId="0" borderId="1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vertical="center" wrapText="1"/>
    </xf>
    <xf numFmtId="164" fontId="3" fillId="2" borderId="41" xfId="0" applyNumberFormat="1" applyFont="1" applyFill="1" applyBorder="1" applyAlignment="1">
      <alignment vertical="center" wrapText="1"/>
    </xf>
    <xf numFmtId="0" fontId="5" fillId="0" borderId="2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8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623E-E871-4A82-B572-D708522D98B9}">
  <sheetPr>
    <pageSetUpPr fitToPage="1"/>
  </sheetPr>
  <dimension ref="A1:H31"/>
  <sheetViews>
    <sheetView tabSelected="1" workbookViewId="0">
      <selection sqref="A1:F32"/>
    </sheetView>
  </sheetViews>
  <sheetFormatPr defaultRowHeight="15" x14ac:dyDescent="0.25"/>
  <cols>
    <col min="1" max="1" width="6" customWidth="1"/>
    <col min="2" max="2" width="52.28515625" customWidth="1"/>
    <col min="3" max="6" width="17.7109375" customWidth="1"/>
  </cols>
  <sheetData>
    <row r="1" spans="1:8" s="26" customFormat="1" ht="31.5" customHeight="1" x14ac:dyDescent="0.2">
      <c r="A1" s="39" t="s">
        <v>26</v>
      </c>
      <c r="B1" s="40"/>
      <c r="C1" s="40"/>
      <c r="D1" s="40"/>
      <c r="E1" s="40"/>
      <c r="F1" s="41"/>
      <c r="G1" s="28"/>
      <c r="H1" s="28"/>
    </row>
    <row r="2" spans="1:8" s="26" customFormat="1" ht="14.25" customHeight="1" x14ac:dyDescent="0.2">
      <c r="A2" s="42" t="s">
        <v>28</v>
      </c>
      <c r="B2" s="43"/>
      <c r="C2" s="43"/>
      <c r="D2" s="43"/>
      <c r="E2" s="43"/>
      <c r="F2" s="44"/>
    </row>
    <row r="3" spans="1:8" s="26" customFormat="1" ht="14.25" customHeight="1" x14ac:dyDescent="0.2">
      <c r="A3" s="42" t="s">
        <v>29</v>
      </c>
      <c r="B3" s="43"/>
      <c r="C3" s="43"/>
      <c r="D3" s="43"/>
      <c r="E3" s="43"/>
      <c r="F3" s="44"/>
    </row>
    <row r="4" spans="1:8" s="26" customFormat="1" ht="14.25" customHeight="1" thickBot="1" x14ac:dyDescent="0.25">
      <c r="A4" s="29"/>
      <c r="B4" s="27"/>
      <c r="C4" s="27"/>
      <c r="D4" s="27"/>
      <c r="E4" s="27"/>
      <c r="F4" s="30"/>
      <c r="G4" s="27"/>
      <c r="H4" s="27"/>
    </row>
    <row r="5" spans="1:8" ht="25.5" x14ac:dyDescent="0.25">
      <c r="A5" s="54" t="s">
        <v>0</v>
      </c>
      <c r="B5" s="56" t="s">
        <v>1</v>
      </c>
      <c r="C5" s="58" t="s">
        <v>2</v>
      </c>
      <c r="D5" s="3" t="s">
        <v>3</v>
      </c>
      <c r="E5" s="58" t="s">
        <v>27</v>
      </c>
      <c r="F5" s="4" t="s">
        <v>5</v>
      </c>
    </row>
    <row r="6" spans="1:8" ht="15.75" thickBot="1" x14ac:dyDescent="0.3">
      <c r="A6" s="55"/>
      <c r="B6" s="57"/>
      <c r="C6" s="59"/>
      <c r="D6" s="12" t="s">
        <v>4</v>
      </c>
      <c r="E6" s="59"/>
      <c r="F6" s="13" t="s">
        <v>4</v>
      </c>
    </row>
    <row r="7" spans="1:8" ht="16.5" thickTop="1" thickBot="1" x14ac:dyDescent="0.3">
      <c r="A7" s="60" t="s">
        <v>34</v>
      </c>
      <c r="B7" s="61"/>
      <c r="C7" s="61"/>
      <c r="D7" s="61"/>
      <c r="E7" s="61"/>
      <c r="F7" s="62"/>
    </row>
    <row r="8" spans="1:8" ht="25.5" x14ac:dyDescent="0.25">
      <c r="A8" s="9" t="s">
        <v>6</v>
      </c>
      <c r="B8" s="10" t="s">
        <v>32</v>
      </c>
      <c r="C8" s="11" t="s">
        <v>7</v>
      </c>
      <c r="D8" s="20"/>
      <c r="E8" s="11">
        <v>5</v>
      </c>
      <c r="F8" s="23">
        <f>D8*E8</f>
        <v>0</v>
      </c>
    </row>
    <row r="9" spans="1:8" ht="25.5" x14ac:dyDescent="0.25">
      <c r="A9" s="5" t="s">
        <v>8</v>
      </c>
      <c r="B9" s="1" t="s">
        <v>9</v>
      </c>
      <c r="C9" s="2" t="s">
        <v>10</v>
      </c>
      <c r="D9" s="21"/>
      <c r="E9" s="2">
        <v>2700</v>
      </c>
      <c r="F9" s="24">
        <f t="shared" ref="F9:F14" si="0">D9*E9</f>
        <v>0</v>
      </c>
    </row>
    <row r="10" spans="1:8" ht="25.5" x14ac:dyDescent="0.25">
      <c r="A10" s="5" t="s">
        <v>11</v>
      </c>
      <c r="B10" s="1" t="s">
        <v>12</v>
      </c>
      <c r="C10" s="2" t="s">
        <v>13</v>
      </c>
      <c r="D10" s="21"/>
      <c r="E10" s="2">
        <v>15</v>
      </c>
      <c r="F10" s="24">
        <f t="shared" si="0"/>
        <v>0</v>
      </c>
    </row>
    <row r="11" spans="1:8" x14ac:dyDescent="0.25">
      <c r="A11" s="5" t="s">
        <v>14</v>
      </c>
      <c r="B11" s="1" t="s">
        <v>15</v>
      </c>
      <c r="C11" s="2" t="s">
        <v>13</v>
      </c>
      <c r="D11" s="21"/>
      <c r="E11" s="2">
        <v>15</v>
      </c>
      <c r="F11" s="24">
        <f t="shared" si="0"/>
        <v>0</v>
      </c>
    </row>
    <row r="12" spans="1:8" x14ac:dyDescent="0.25">
      <c r="A12" s="5" t="s">
        <v>16</v>
      </c>
      <c r="B12" s="1" t="s">
        <v>17</v>
      </c>
      <c r="C12" s="2" t="s">
        <v>13</v>
      </c>
      <c r="D12" s="21"/>
      <c r="E12" s="2">
        <v>8</v>
      </c>
      <c r="F12" s="24">
        <f t="shared" si="0"/>
        <v>0</v>
      </c>
    </row>
    <row r="13" spans="1:8" x14ac:dyDescent="0.25">
      <c r="A13" s="5" t="s">
        <v>18</v>
      </c>
      <c r="B13" s="1" t="s">
        <v>41</v>
      </c>
      <c r="C13" s="2" t="s">
        <v>13</v>
      </c>
      <c r="D13" s="21"/>
      <c r="E13" s="2">
        <v>7</v>
      </c>
      <c r="F13" s="24">
        <f t="shared" si="0"/>
        <v>0</v>
      </c>
    </row>
    <row r="14" spans="1:8" ht="26.25" thickBot="1" x14ac:dyDescent="0.3">
      <c r="A14" s="5" t="s">
        <v>20</v>
      </c>
      <c r="B14" s="1" t="s">
        <v>19</v>
      </c>
      <c r="C14" s="2" t="s">
        <v>13</v>
      </c>
      <c r="D14" s="21"/>
      <c r="E14" s="2">
        <v>3</v>
      </c>
      <c r="F14" s="24">
        <f t="shared" si="0"/>
        <v>0</v>
      </c>
    </row>
    <row r="15" spans="1:8" ht="15.75" thickBot="1" x14ac:dyDescent="0.3">
      <c r="A15" s="63" t="s">
        <v>35</v>
      </c>
      <c r="B15" s="64"/>
      <c r="C15" s="64"/>
      <c r="D15" s="64"/>
      <c r="E15" s="64"/>
      <c r="F15" s="65"/>
    </row>
    <row r="16" spans="1:8" ht="25.5" x14ac:dyDescent="0.25">
      <c r="A16" s="9" t="s">
        <v>30</v>
      </c>
      <c r="B16" s="10" t="s">
        <v>33</v>
      </c>
      <c r="C16" s="11" t="s">
        <v>7</v>
      </c>
      <c r="D16" s="20"/>
      <c r="E16" s="11">
        <v>3</v>
      </c>
      <c r="F16" s="23">
        <f t="shared" ref="F16:F24" si="1">D16*E16</f>
        <v>0</v>
      </c>
    </row>
    <row r="17" spans="1:6" ht="25.5" x14ac:dyDescent="0.25">
      <c r="A17" s="5" t="s">
        <v>36</v>
      </c>
      <c r="B17" s="1" t="s">
        <v>37</v>
      </c>
      <c r="C17" s="2" t="s">
        <v>10</v>
      </c>
      <c r="D17" s="21"/>
      <c r="E17" s="2">
        <v>300</v>
      </c>
      <c r="F17" s="24">
        <f t="shared" si="1"/>
        <v>0</v>
      </c>
    </row>
    <row r="18" spans="1:6" ht="25.5" x14ac:dyDescent="0.25">
      <c r="A18" s="5" t="s">
        <v>44</v>
      </c>
      <c r="B18" s="1" t="s">
        <v>12</v>
      </c>
      <c r="C18" s="2" t="s">
        <v>13</v>
      </c>
      <c r="D18" s="21"/>
      <c r="E18" s="2">
        <v>5</v>
      </c>
      <c r="F18" s="24">
        <f t="shared" si="1"/>
        <v>0</v>
      </c>
    </row>
    <row r="19" spans="1:6" x14ac:dyDescent="0.25">
      <c r="A19" s="5" t="s">
        <v>45</v>
      </c>
      <c r="B19" s="1" t="s">
        <v>38</v>
      </c>
      <c r="C19" s="2" t="s">
        <v>13</v>
      </c>
      <c r="D19" s="21"/>
      <c r="E19" s="2">
        <v>9</v>
      </c>
      <c r="F19" s="24">
        <f t="shared" si="1"/>
        <v>0</v>
      </c>
    </row>
    <row r="20" spans="1:6" x14ac:dyDescent="0.25">
      <c r="A20" s="5" t="s">
        <v>46</v>
      </c>
      <c r="B20" s="1" t="s">
        <v>39</v>
      </c>
      <c r="C20" s="2" t="s">
        <v>13</v>
      </c>
      <c r="D20" s="21"/>
      <c r="E20" s="2">
        <v>5</v>
      </c>
      <c r="F20" s="24">
        <f t="shared" si="1"/>
        <v>0</v>
      </c>
    </row>
    <row r="21" spans="1:6" x14ac:dyDescent="0.25">
      <c r="A21" s="5" t="s">
        <v>47</v>
      </c>
      <c r="B21" s="1" t="s">
        <v>40</v>
      </c>
      <c r="C21" s="2" t="s">
        <v>13</v>
      </c>
      <c r="D21" s="21"/>
      <c r="E21" s="2">
        <v>5</v>
      </c>
      <c r="F21" s="24">
        <f t="shared" si="1"/>
        <v>0</v>
      </c>
    </row>
    <row r="22" spans="1:6" x14ac:dyDescent="0.25">
      <c r="A22" s="5" t="s">
        <v>48</v>
      </c>
      <c r="B22" s="1" t="s">
        <v>42</v>
      </c>
      <c r="C22" s="2" t="s">
        <v>13</v>
      </c>
      <c r="D22" s="21"/>
      <c r="E22" s="2">
        <v>2</v>
      </c>
      <c r="F22" s="24">
        <f t="shared" si="1"/>
        <v>0</v>
      </c>
    </row>
    <row r="23" spans="1:6" ht="25.5" x14ac:dyDescent="0.25">
      <c r="A23" s="5" t="s">
        <v>49</v>
      </c>
      <c r="B23" s="1" t="s">
        <v>43</v>
      </c>
      <c r="C23" s="2" t="s">
        <v>13</v>
      </c>
      <c r="D23" s="21"/>
      <c r="E23" s="2">
        <v>1</v>
      </c>
      <c r="F23" s="24">
        <f t="shared" si="1"/>
        <v>0</v>
      </c>
    </row>
    <row r="24" spans="1:6" ht="39" thickBot="1" x14ac:dyDescent="0.3">
      <c r="A24" s="6" t="s">
        <v>50</v>
      </c>
      <c r="B24" s="7" t="s">
        <v>31</v>
      </c>
      <c r="C24" s="8" t="s">
        <v>13</v>
      </c>
      <c r="D24" s="22"/>
      <c r="E24" s="8">
        <v>5</v>
      </c>
      <c r="F24" s="25">
        <f t="shared" si="1"/>
        <v>0</v>
      </c>
    </row>
    <row r="25" spans="1:6" ht="15.75" thickBot="1" x14ac:dyDescent="0.3">
      <c r="A25" s="66"/>
      <c r="B25" s="67"/>
      <c r="C25" s="67"/>
      <c r="D25" s="67"/>
      <c r="E25" s="67"/>
      <c r="F25" s="68"/>
    </row>
    <row r="26" spans="1:6" ht="26.25" thickBot="1" x14ac:dyDescent="0.3">
      <c r="A26" s="31" t="s">
        <v>52</v>
      </c>
      <c r="B26" s="32" t="s">
        <v>21</v>
      </c>
      <c r="C26" s="33" t="s">
        <v>22</v>
      </c>
      <c r="D26" s="34"/>
      <c r="E26" s="33">
        <v>12</v>
      </c>
      <c r="F26" s="35">
        <f t="shared" ref="F26" si="2">D26*E26</f>
        <v>0</v>
      </c>
    </row>
    <row r="27" spans="1:6" ht="15.75" thickBot="1" x14ac:dyDescent="0.3"/>
    <row r="28" spans="1:6" ht="15.75" thickBot="1" x14ac:dyDescent="0.3">
      <c r="A28" s="45" t="s">
        <v>51</v>
      </c>
      <c r="B28" s="46"/>
      <c r="C28" s="46"/>
      <c r="D28" s="46"/>
      <c r="E28" s="46"/>
      <c r="F28" s="47"/>
    </row>
    <row r="29" spans="1:6" ht="15.75" thickTop="1" x14ac:dyDescent="0.25">
      <c r="A29" s="48" t="s">
        <v>53</v>
      </c>
      <c r="B29" s="49"/>
      <c r="C29" s="49"/>
      <c r="D29" s="50"/>
      <c r="E29" s="14">
        <f>SUM(F8:F14,F16:F24,F26)</f>
        <v>0</v>
      </c>
      <c r="F29" s="17" t="s">
        <v>23</v>
      </c>
    </row>
    <row r="30" spans="1:6" x14ac:dyDescent="0.25">
      <c r="A30" s="51" t="s">
        <v>24</v>
      </c>
      <c r="B30" s="52"/>
      <c r="C30" s="52"/>
      <c r="D30" s="53"/>
      <c r="E30" s="15">
        <f>E29*0.25</f>
        <v>0</v>
      </c>
      <c r="F30" s="18"/>
    </row>
    <row r="31" spans="1:6" ht="15.75" thickBot="1" x14ac:dyDescent="0.3">
      <c r="A31" s="36" t="s">
        <v>25</v>
      </c>
      <c r="B31" s="37"/>
      <c r="C31" s="37"/>
      <c r="D31" s="38"/>
      <c r="E31" s="16">
        <f>SUM(E29:E30)</f>
        <v>0</v>
      </c>
      <c r="F31" s="19"/>
    </row>
  </sheetData>
  <mergeCells count="14">
    <mergeCell ref="A31:D31"/>
    <mergeCell ref="A1:F1"/>
    <mergeCell ref="A2:F2"/>
    <mergeCell ref="A3:F3"/>
    <mergeCell ref="A28:F28"/>
    <mergeCell ref="A29:D29"/>
    <mergeCell ref="A30:D30"/>
    <mergeCell ref="A5:A6"/>
    <mergeCell ref="B5:B6"/>
    <mergeCell ref="C5:C6"/>
    <mergeCell ref="E5:E6"/>
    <mergeCell ref="A7:F7"/>
    <mergeCell ref="A15:F15"/>
    <mergeCell ref="A25:F25"/>
  </mergeCells>
  <phoneticPr fontId="8" type="noConversion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Filipovic</dc:creator>
  <cp:lastModifiedBy>Matea Filipović Pribil</cp:lastModifiedBy>
  <cp:lastPrinted>2026-01-21T08:23:33Z</cp:lastPrinted>
  <dcterms:created xsi:type="dcterms:W3CDTF">2023-02-27T09:16:49Z</dcterms:created>
  <dcterms:modified xsi:type="dcterms:W3CDTF">2026-01-21T08:23:34Z</dcterms:modified>
</cp:coreProperties>
</file>